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ve\Desktop\"/>
    </mc:Choice>
  </mc:AlternateContent>
  <bookViews>
    <workbookView xWindow="0" yWindow="0" windowWidth="28800" windowHeight="11835"/>
  </bookViews>
  <sheets>
    <sheet name="Ark1" sheetId="1" r:id="rId1"/>
  </sheets>
  <definedNames>
    <definedName name="_xlnm.Print_Area" localSheetId="0">'Ark1'!$A$1:$H$100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2" i="1" l="1"/>
  <c r="H76" i="1"/>
  <c r="H75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3" i="1"/>
  <c r="H22" i="1"/>
  <c r="H21" i="1"/>
  <c r="H20" i="1"/>
  <c r="H18" i="1"/>
  <c r="H17" i="1"/>
  <c r="H16" i="1"/>
  <c r="H13" i="1"/>
  <c r="H12" i="1"/>
  <c r="H11" i="1"/>
  <c r="H10" i="1"/>
  <c r="H9" i="1"/>
  <c r="H8" i="1"/>
  <c r="H59" i="1" l="1"/>
  <c r="H60" i="1"/>
  <c r="H72" i="1"/>
  <c r="H74" i="1"/>
  <c r="H73" i="1"/>
  <c r="H71" i="1"/>
  <c r="H70" i="1"/>
  <c r="H69" i="1"/>
  <c r="H43" i="1"/>
  <c r="H44" i="1"/>
  <c r="H5" i="1"/>
  <c r="H24" i="1"/>
  <c r="H19" i="1"/>
  <c r="H15" i="1"/>
  <c r="H14" i="1"/>
  <c r="H7" i="1"/>
  <c r="H96" i="1"/>
  <c r="H95" i="1"/>
  <c r="H90" i="1"/>
  <c r="H99" i="1"/>
  <c r="H98" i="1"/>
  <c r="H97" i="1"/>
  <c r="H89" i="1"/>
  <c r="H94" i="1"/>
  <c r="H93" i="1"/>
  <c r="H91" i="1"/>
  <c r="H80" i="1"/>
  <c r="H79" i="1"/>
  <c r="H56" i="1"/>
  <c r="H58" i="1"/>
  <c r="H53" i="1"/>
  <c r="H51" i="1"/>
</calcChain>
</file>

<file path=xl/sharedStrings.xml><?xml version="1.0" encoding="utf-8"?>
<sst xmlns="http://schemas.openxmlformats.org/spreadsheetml/2006/main" count="180" uniqueCount="98">
  <si>
    <t>Plass</t>
  </si>
  <si>
    <t>Navn</t>
  </si>
  <si>
    <t>Organisasjon</t>
  </si>
  <si>
    <t>Vidar Bærteig</t>
  </si>
  <si>
    <t>Geoform</t>
  </si>
  <si>
    <t>Sharon Broadwell</t>
  </si>
  <si>
    <t>Oda Opseth</t>
  </si>
  <si>
    <t>Ringerike O-lag</t>
  </si>
  <si>
    <t>Josephine Glinzig</t>
  </si>
  <si>
    <t>Modum OL</t>
  </si>
  <si>
    <t>Hester Schuil</t>
  </si>
  <si>
    <t>Kari Kolstrøm</t>
  </si>
  <si>
    <t>Damer - mellom</t>
  </si>
  <si>
    <t>Anne Guro Nøkleby</t>
  </si>
  <si>
    <t>Grete Borge Hovi</t>
  </si>
  <si>
    <t>Skien OK</t>
  </si>
  <si>
    <t>Trine Opseth</t>
  </si>
  <si>
    <t>Torunn  Økern Jensen</t>
  </si>
  <si>
    <t>Aina Viena</t>
  </si>
  <si>
    <t>Karen Langum</t>
  </si>
  <si>
    <t>Line Arnevik</t>
  </si>
  <si>
    <t>Marianne  Jerkø</t>
  </si>
  <si>
    <t>Herrer - mellom</t>
  </si>
  <si>
    <t>Mikkel Berglund</t>
  </si>
  <si>
    <t>Hroar Sanna</t>
  </si>
  <si>
    <t>Gunnar Hope</t>
  </si>
  <si>
    <t>Stig  Hultgreen Karlsen</t>
  </si>
  <si>
    <t>Helge Graffer</t>
  </si>
  <si>
    <t>Reidar Kollstrøm</t>
  </si>
  <si>
    <t>Knut Ivar Kollstrøm</t>
  </si>
  <si>
    <t>Helge Revhaug</t>
  </si>
  <si>
    <t>Oskar Fossaas</t>
  </si>
  <si>
    <t>Rolf Langum</t>
  </si>
  <si>
    <t>Damer - lang</t>
  </si>
  <si>
    <t>Kjersti Stræte</t>
  </si>
  <si>
    <t>Herrer - lang</t>
  </si>
  <si>
    <t>Lars Inge Arnevik</t>
  </si>
  <si>
    <t>Morten  Taraldsten Brunes</t>
  </si>
  <si>
    <t>Oskar Arnevik</t>
  </si>
  <si>
    <t>Lars Berglund</t>
  </si>
  <si>
    <t>Stig Melling</t>
  </si>
  <si>
    <t>Juha Viena</t>
  </si>
  <si>
    <t>Martin Nøkleby Melling</t>
  </si>
  <si>
    <t>Lars Fjeldstad</t>
  </si>
  <si>
    <t>Per Erik Opseth</t>
  </si>
  <si>
    <t>Frode Løset</t>
  </si>
  <si>
    <t>Jan Rune Paulsen</t>
  </si>
  <si>
    <t>Jon Erland Fossaas</t>
  </si>
  <si>
    <t>Anne Guro Nøkleby</t>
  </si>
  <si>
    <t>Larysa Mironova</t>
  </si>
  <si>
    <t>Harald Hovi</t>
  </si>
  <si>
    <t>Løp 1</t>
  </si>
  <si>
    <t>Løp 2</t>
  </si>
  <si>
    <t>Rekrutt</t>
  </si>
  <si>
    <t>Torbjørn Nørbech</t>
  </si>
  <si>
    <t>Andrea Paulsen</t>
  </si>
  <si>
    <t>Løp 3</t>
  </si>
  <si>
    <t>Milla Sparr</t>
  </si>
  <si>
    <t>Line  Sparr</t>
  </si>
  <si>
    <t>Live Ytrehus</t>
  </si>
  <si>
    <t>Hasse Bergstrøm</t>
  </si>
  <si>
    <t>IL Tyrving</t>
  </si>
  <si>
    <t>Eivind Hoff</t>
  </si>
  <si>
    <t>Hanna Jensen</t>
  </si>
  <si>
    <t>Holeværingen</t>
  </si>
  <si>
    <t>Amalie Simonsen</t>
  </si>
  <si>
    <t>Linnea  Simonsen</t>
  </si>
  <si>
    <t>Steffen Simonsen</t>
  </si>
  <si>
    <t>Anette  Thomasrud</t>
  </si>
  <si>
    <t>Mia Thorvaldsen</t>
  </si>
  <si>
    <t>Ringerike OL</t>
  </si>
  <si>
    <t>Jacob Bjørnebye</t>
  </si>
  <si>
    <t>Petter  Sjøvaag</t>
  </si>
  <si>
    <t>Rasmus Slettaker</t>
  </si>
  <si>
    <t>Hedda  Sortåsløken</t>
  </si>
  <si>
    <t>Ida Treangen</t>
  </si>
  <si>
    <t>Sofia Håvi-Faanes</t>
  </si>
  <si>
    <t>Guro Nordeng</t>
  </si>
  <si>
    <t>Julie Dæhli</t>
  </si>
  <si>
    <t>Karoline Imsgard</t>
  </si>
  <si>
    <t>Herman Sjøvaag</t>
  </si>
  <si>
    <t>Louise Tronrud</t>
  </si>
  <si>
    <t>Vilde  Bakken Langslet</t>
  </si>
  <si>
    <t>Marianne  Bakken</t>
  </si>
  <si>
    <t>Nora Lilleland Olsen</t>
  </si>
  <si>
    <t>Birgitte Rødsjø</t>
  </si>
  <si>
    <t>Morten Rødsjø</t>
  </si>
  <si>
    <t>Nordahl Rødsjø</t>
  </si>
  <si>
    <t>Christina Frøhaug</t>
  </si>
  <si>
    <t>Theodor Strømmen Strømsod</t>
  </si>
  <si>
    <t>Linda Camilla Strømsod</t>
  </si>
  <si>
    <t>Victoria Strømsod</t>
  </si>
  <si>
    <t>Elisabeth Grane Imsgard</t>
  </si>
  <si>
    <t>Håvard Grane Imsgard</t>
  </si>
  <si>
    <t>Tonje Grane Imsgard</t>
  </si>
  <si>
    <t>Brede Gundersen</t>
  </si>
  <si>
    <t>sml 2 løp</t>
  </si>
  <si>
    <t>Sammenlagtresultat to beste av tre løp i Nattugla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</si>
</sst>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3.75"/>
      <color rgb="FF33333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left" vertical="top" wrapText="1"/>
    </xf>
    <xf numFmtId="0" fontId="0" fillId="0" borderId="0" xfId="0" applyBorder="1"/>
    <xf numFmtId="0" fontId="5" fillId="0" borderId="0" xfId="0" applyFont="1" applyBorder="1"/>
    <xf numFmtId="0" fontId="2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/>
    <xf numFmtId="0" fontId="1" fillId="0" borderId="1" xfId="0" applyFont="1" applyBorder="1" applyAlignment="1">
      <alignment horizontal="left" vertical="top" wrapText="1"/>
    </xf>
    <xf numFmtId="0" fontId="4" fillId="0" borderId="1" xfId="1" applyBorder="1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top" wrapText="1"/>
    </xf>
    <xf numFmtId="0" fontId="4" fillId="0" borderId="0" xfId="1" applyAlignment="1">
      <alignment horizontal="left" vertical="top" wrapText="1"/>
    </xf>
    <xf numFmtId="0" fontId="4" fillId="0" borderId="0" xfId="1" applyBorder="1" applyAlignment="1">
      <alignment horizontal="left" vertical="top" wrapText="1"/>
    </xf>
    <xf numFmtId="0" fontId="0" fillId="0" borderId="0" xfId="0" applyFill="1" applyBorder="1"/>
    <xf numFmtId="0" fontId="6" fillId="0" borderId="0" xfId="0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2" Type="http://schemas.openxmlformats.org/officeDocument/2006/relationships/hyperlink" Target="https://eventor.orientering.no/Events/ResultList?eventId=12088&amp;organisationId=223" TargetMode="External"/><Relationship Id="rId1" Type="http://schemas.openxmlformats.org/officeDocument/2006/relationships/image" Target="../media/image2.png"/><Relationship Id="rId6" Type="http://schemas.openxmlformats.org/officeDocument/2006/relationships/hyperlink" Target="https://eventor.orientering.no/Events/ResultList?eventId=12089&amp;organisationId=285" TargetMode="External"/><Relationship Id="rId5" Type="http://schemas.openxmlformats.org/officeDocument/2006/relationships/image" Target="../media/image4.png"/><Relationship Id="rId4" Type="http://schemas.openxmlformats.org/officeDocument/2006/relationships/hyperlink" Target="https://eventor.orientering.no/Events/ResultList?eventId=12088&amp;organisationId=312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6</xdr:row>
      <xdr:rowOff>0</xdr:rowOff>
    </xdr:from>
    <xdr:to>
      <xdr:col>3</xdr:col>
      <xdr:colOff>127000</xdr:colOff>
      <xdr:row>6</xdr:row>
      <xdr:rowOff>127000</xdr:rowOff>
    </xdr:to>
    <xdr:pic>
      <xdr:nvPicPr>
        <xdr:cNvPr id="2" name="Bilde 1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558800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127000</xdr:colOff>
      <xdr:row>13</xdr:row>
      <xdr:rowOff>127000</xdr:rowOff>
    </xdr:to>
    <xdr:pic>
      <xdr:nvPicPr>
        <xdr:cNvPr id="3" name="Bilde 2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927100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127000</xdr:colOff>
      <xdr:row>14</xdr:row>
      <xdr:rowOff>127000</xdr:rowOff>
    </xdr:to>
    <xdr:pic>
      <xdr:nvPicPr>
        <xdr:cNvPr id="4" name="Bilde 3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295400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127000</xdr:colOff>
      <xdr:row>18</xdr:row>
      <xdr:rowOff>127000</xdr:rowOff>
    </xdr:to>
    <xdr:pic>
      <xdr:nvPicPr>
        <xdr:cNvPr id="5" name="Bilde 4" descr="https://eventor.orientering.no/Organisation/Logotype/223?type=InlineIcon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663700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127000</xdr:colOff>
      <xdr:row>5</xdr:row>
      <xdr:rowOff>127000</xdr:rowOff>
    </xdr:to>
    <xdr:pic>
      <xdr:nvPicPr>
        <xdr:cNvPr id="6" name="Bilde 5" descr="https://eventor.orientering.no/Organisation/Logotype/223?type=InlineIcon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2032000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127000</xdr:colOff>
      <xdr:row>23</xdr:row>
      <xdr:rowOff>127000</xdr:rowOff>
    </xdr:to>
    <xdr:pic>
      <xdr:nvPicPr>
        <xdr:cNvPr id="7" name="Bilde 6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2400300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127000</xdr:colOff>
      <xdr:row>50</xdr:row>
      <xdr:rowOff>127000</xdr:rowOff>
    </xdr:to>
    <xdr:pic>
      <xdr:nvPicPr>
        <xdr:cNvPr id="8" name="Bilde 7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3937000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127000</xdr:colOff>
      <xdr:row>51</xdr:row>
      <xdr:rowOff>127000</xdr:rowOff>
    </xdr:to>
    <xdr:pic>
      <xdr:nvPicPr>
        <xdr:cNvPr id="9" name="Bilde 8" descr="https://eventor.orientering.no/Organisation/Logotype/312?type=InlineIcon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4305300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54</xdr:row>
      <xdr:rowOff>0</xdr:rowOff>
    </xdr:from>
    <xdr:to>
      <xdr:col>3</xdr:col>
      <xdr:colOff>127000</xdr:colOff>
      <xdr:row>54</xdr:row>
      <xdr:rowOff>127000</xdr:rowOff>
    </xdr:to>
    <xdr:pic>
      <xdr:nvPicPr>
        <xdr:cNvPr id="10" name="Bilde 9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4673600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127000</xdr:colOff>
      <xdr:row>52</xdr:row>
      <xdr:rowOff>127000</xdr:rowOff>
    </xdr:to>
    <xdr:pic>
      <xdr:nvPicPr>
        <xdr:cNvPr id="11" name="Bilde 10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5041900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127000</xdr:colOff>
      <xdr:row>57</xdr:row>
      <xdr:rowOff>127000</xdr:rowOff>
    </xdr:to>
    <xdr:pic>
      <xdr:nvPicPr>
        <xdr:cNvPr id="12" name="Bilde 11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5594350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127000</xdr:colOff>
      <xdr:row>56</xdr:row>
      <xdr:rowOff>127000</xdr:rowOff>
    </xdr:to>
    <xdr:pic>
      <xdr:nvPicPr>
        <xdr:cNvPr id="13" name="Bilde 12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5962650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127000</xdr:colOff>
      <xdr:row>53</xdr:row>
      <xdr:rowOff>127000</xdr:rowOff>
    </xdr:to>
    <xdr:pic>
      <xdr:nvPicPr>
        <xdr:cNvPr id="14" name="Bilde 13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6330950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127000</xdr:colOff>
      <xdr:row>60</xdr:row>
      <xdr:rowOff>127000</xdr:rowOff>
    </xdr:to>
    <xdr:pic>
      <xdr:nvPicPr>
        <xdr:cNvPr id="15" name="Bilde 14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6699250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127000</xdr:colOff>
      <xdr:row>68</xdr:row>
      <xdr:rowOff>127000</xdr:rowOff>
    </xdr:to>
    <xdr:pic>
      <xdr:nvPicPr>
        <xdr:cNvPr id="16" name="Bilde 15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8235950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127000</xdr:colOff>
      <xdr:row>64</xdr:row>
      <xdr:rowOff>127000</xdr:rowOff>
    </xdr:to>
    <xdr:pic>
      <xdr:nvPicPr>
        <xdr:cNvPr id="17" name="Bilde 16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8604250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127000</xdr:colOff>
      <xdr:row>63</xdr:row>
      <xdr:rowOff>127000</xdr:rowOff>
    </xdr:to>
    <xdr:pic>
      <xdr:nvPicPr>
        <xdr:cNvPr id="18" name="Bilde 17" descr="https://eventor.orientering.no/Organisation/Logotype/223?type=InlineIcon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8972550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127000</xdr:colOff>
      <xdr:row>69</xdr:row>
      <xdr:rowOff>127000</xdr:rowOff>
    </xdr:to>
    <xdr:pic>
      <xdr:nvPicPr>
        <xdr:cNvPr id="19" name="Bilde 18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9340850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127000</xdr:colOff>
      <xdr:row>70</xdr:row>
      <xdr:rowOff>127000</xdr:rowOff>
    </xdr:to>
    <xdr:pic>
      <xdr:nvPicPr>
        <xdr:cNvPr id="20" name="Bilde 19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9893300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127000</xdr:colOff>
      <xdr:row>66</xdr:row>
      <xdr:rowOff>127000</xdr:rowOff>
    </xdr:to>
    <xdr:pic>
      <xdr:nvPicPr>
        <xdr:cNvPr id="21" name="Bilde 20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0261600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127000</xdr:colOff>
      <xdr:row>65</xdr:row>
      <xdr:rowOff>127000</xdr:rowOff>
    </xdr:to>
    <xdr:pic>
      <xdr:nvPicPr>
        <xdr:cNvPr id="22" name="Bilde 21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0629900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127000</xdr:colOff>
      <xdr:row>67</xdr:row>
      <xdr:rowOff>127000</xdr:rowOff>
    </xdr:to>
    <xdr:pic>
      <xdr:nvPicPr>
        <xdr:cNvPr id="23" name="Bilde 22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0998200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127000</xdr:colOff>
      <xdr:row>72</xdr:row>
      <xdr:rowOff>127000</xdr:rowOff>
    </xdr:to>
    <xdr:pic>
      <xdr:nvPicPr>
        <xdr:cNvPr id="24" name="Bilde 23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1366500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127000</xdr:colOff>
      <xdr:row>73</xdr:row>
      <xdr:rowOff>127000</xdr:rowOff>
    </xdr:to>
    <xdr:pic>
      <xdr:nvPicPr>
        <xdr:cNvPr id="25" name="Bilde 24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1734800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127000</xdr:colOff>
      <xdr:row>78</xdr:row>
      <xdr:rowOff>127000</xdr:rowOff>
    </xdr:to>
    <xdr:pic>
      <xdr:nvPicPr>
        <xdr:cNvPr id="26" name="Bilde 25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3271500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127000</xdr:colOff>
      <xdr:row>84</xdr:row>
      <xdr:rowOff>127000</xdr:rowOff>
    </xdr:to>
    <xdr:pic>
      <xdr:nvPicPr>
        <xdr:cNvPr id="27" name="Bilde 26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4808200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127000</xdr:colOff>
      <xdr:row>90</xdr:row>
      <xdr:rowOff>127000</xdr:rowOff>
    </xdr:to>
    <xdr:pic>
      <xdr:nvPicPr>
        <xdr:cNvPr id="28" name="Bilde 27" descr="https://eventor.orientering.no/Organisation/Logotype/223?type=InlineIcon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5176500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127000</xdr:colOff>
      <xdr:row>83</xdr:row>
      <xdr:rowOff>127000</xdr:rowOff>
    </xdr:to>
    <xdr:pic>
      <xdr:nvPicPr>
        <xdr:cNvPr id="29" name="Bilde 28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5728950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127000</xdr:colOff>
      <xdr:row>92</xdr:row>
      <xdr:rowOff>127000</xdr:rowOff>
    </xdr:to>
    <xdr:pic>
      <xdr:nvPicPr>
        <xdr:cNvPr id="30" name="Bilde 29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6097250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127000</xdr:colOff>
      <xdr:row>93</xdr:row>
      <xdr:rowOff>127000</xdr:rowOff>
    </xdr:to>
    <xdr:pic>
      <xdr:nvPicPr>
        <xdr:cNvPr id="31" name="Bilde 30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6465550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127000</xdr:colOff>
      <xdr:row>85</xdr:row>
      <xdr:rowOff>127000</xdr:rowOff>
    </xdr:to>
    <xdr:pic>
      <xdr:nvPicPr>
        <xdr:cNvPr id="32" name="Bilde 31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6833850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127000</xdr:colOff>
      <xdr:row>87</xdr:row>
      <xdr:rowOff>127000</xdr:rowOff>
    </xdr:to>
    <xdr:pic>
      <xdr:nvPicPr>
        <xdr:cNvPr id="33" name="Bilde 32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7202150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127000</xdr:colOff>
      <xdr:row>86</xdr:row>
      <xdr:rowOff>127000</xdr:rowOff>
    </xdr:to>
    <xdr:pic>
      <xdr:nvPicPr>
        <xdr:cNvPr id="34" name="Bilde 33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7754600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127000</xdr:colOff>
      <xdr:row>88</xdr:row>
      <xdr:rowOff>127000</xdr:rowOff>
    </xdr:to>
    <xdr:pic>
      <xdr:nvPicPr>
        <xdr:cNvPr id="35" name="Bilde 34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8122900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96</xdr:row>
      <xdr:rowOff>0</xdr:rowOff>
    </xdr:from>
    <xdr:to>
      <xdr:col>3</xdr:col>
      <xdr:colOff>127000</xdr:colOff>
      <xdr:row>96</xdr:row>
      <xdr:rowOff>127000</xdr:rowOff>
    </xdr:to>
    <xdr:pic>
      <xdr:nvPicPr>
        <xdr:cNvPr id="36" name="Bilde 35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8491200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127000</xdr:colOff>
      <xdr:row>97</xdr:row>
      <xdr:rowOff>127000</xdr:rowOff>
    </xdr:to>
    <xdr:pic>
      <xdr:nvPicPr>
        <xdr:cNvPr id="37" name="Bilde 36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8859500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127000</xdr:colOff>
      <xdr:row>98</xdr:row>
      <xdr:rowOff>127000</xdr:rowOff>
    </xdr:to>
    <xdr:pic>
      <xdr:nvPicPr>
        <xdr:cNvPr id="38" name="Bilde 37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9227800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109</xdr:row>
          <xdr:rowOff>101600</xdr:rowOff>
        </xdr:from>
        <xdr:to>
          <xdr:col>2</xdr:col>
          <xdr:colOff>187325</xdr:colOff>
          <xdr:row>110</xdr:row>
          <xdr:rowOff>44450</xdr:rowOff>
        </xdr:to>
        <xdr:sp macro="" textlink="">
          <xdr:nvSpPr>
            <xdr:cNvPr id="1062" name="Control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3</xdr:col>
      <xdr:colOff>0</xdr:colOff>
      <xdr:row>59</xdr:row>
      <xdr:rowOff>0</xdr:rowOff>
    </xdr:from>
    <xdr:ext cx="127000" cy="127000"/>
    <xdr:pic>
      <xdr:nvPicPr>
        <xdr:cNvPr id="43" name="Bilde 42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5403850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3</xdr:col>
      <xdr:colOff>0</xdr:colOff>
      <xdr:row>7</xdr:row>
      <xdr:rowOff>0</xdr:rowOff>
    </xdr:from>
    <xdr:to>
      <xdr:col>3</xdr:col>
      <xdr:colOff>127000</xdr:colOff>
      <xdr:row>7</xdr:row>
      <xdr:rowOff>127000</xdr:rowOff>
    </xdr:to>
    <xdr:pic>
      <xdr:nvPicPr>
        <xdr:cNvPr id="41" name="Bilde 40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809625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127000</xdr:colOff>
      <xdr:row>8</xdr:row>
      <xdr:rowOff>127000</xdr:rowOff>
    </xdr:to>
    <xdr:pic>
      <xdr:nvPicPr>
        <xdr:cNvPr id="42" name="Bilde 41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000125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127000</xdr:colOff>
      <xdr:row>9</xdr:row>
      <xdr:rowOff>127000</xdr:rowOff>
    </xdr:to>
    <xdr:pic>
      <xdr:nvPicPr>
        <xdr:cNvPr id="44" name="Bilde 43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190625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127000</xdr:colOff>
      <xdr:row>10</xdr:row>
      <xdr:rowOff>127000</xdr:rowOff>
    </xdr:to>
    <xdr:pic>
      <xdr:nvPicPr>
        <xdr:cNvPr id="45" name="Bilde 44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381125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127000</xdr:colOff>
      <xdr:row>11</xdr:row>
      <xdr:rowOff>127000</xdr:rowOff>
    </xdr:to>
    <xdr:pic>
      <xdr:nvPicPr>
        <xdr:cNvPr id="46" name="Bilde 45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571625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127000</xdr:colOff>
      <xdr:row>12</xdr:row>
      <xdr:rowOff>127000</xdr:rowOff>
    </xdr:to>
    <xdr:pic>
      <xdr:nvPicPr>
        <xdr:cNvPr id="47" name="Bilde 46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762125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127000</xdr:colOff>
      <xdr:row>15</xdr:row>
      <xdr:rowOff>127000</xdr:rowOff>
    </xdr:to>
    <xdr:pic>
      <xdr:nvPicPr>
        <xdr:cNvPr id="49" name="Bilde 48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2143125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127000</xdr:colOff>
      <xdr:row>16</xdr:row>
      <xdr:rowOff>127000</xdr:rowOff>
    </xdr:to>
    <xdr:pic>
      <xdr:nvPicPr>
        <xdr:cNvPr id="50" name="Bilde 49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2333625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127000</xdr:colOff>
      <xdr:row>17</xdr:row>
      <xdr:rowOff>127000</xdr:rowOff>
    </xdr:to>
    <xdr:pic>
      <xdr:nvPicPr>
        <xdr:cNvPr id="51" name="Bilde 50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2524125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127000</xdr:colOff>
      <xdr:row>19</xdr:row>
      <xdr:rowOff>127000</xdr:rowOff>
    </xdr:to>
    <xdr:pic>
      <xdr:nvPicPr>
        <xdr:cNvPr id="52" name="Bilde 51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2714625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127000</xdr:colOff>
      <xdr:row>20</xdr:row>
      <xdr:rowOff>127000</xdr:rowOff>
    </xdr:to>
    <xdr:pic>
      <xdr:nvPicPr>
        <xdr:cNvPr id="53" name="Bilde 52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2905125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127000</xdr:colOff>
      <xdr:row>21</xdr:row>
      <xdr:rowOff>127000</xdr:rowOff>
    </xdr:to>
    <xdr:pic>
      <xdr:nvPicPr>
        <xdr:cNvPr id="54" name="Bilde 53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3095625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127000</xdr:colOff>
      <xdr:row>22</xdr:row>
      <xdr:rowOff>127000</xdr:rowOff>
    </xdr:to>
    <xdr:pic>
      <xdr:nvPicPr>
        <xdr:cNvPr id="55" name="Bilde 54" descr="https://eventor.orientering.no/Organisation/Logotype/285?type=InlineIcon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3286125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127000</xdr:colOff>
      <xdr:row>24</xdr:row>
      <xdr:rowOff>127000</xdr:rowOff>
    </xdr:to>
    <xdr:pic>
      <xdr:nvPicPr>
        <xdr:cNvPr id="56" name="Bilde 55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3476625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127000</xdr:colOff>
      <xdr:row>25</xdr:row>
      <xdr:rowOff>127000</xdr:rowOff>
    </xdr:to>
    <xdr:pic>
      <xdr:nvPicPr>
        <xdr:cNvPr id="57" name="Bilde 56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3667125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127000</xdr:colOff>
      <xdr:row>26</xdr:row>
      <xdr:rowOff>127000</xdr:rowOff>
    </xdr:to>
    <xdr:pic>
      <xdr:nvPicPr>
        <xdr:cNvPr id="58" name="Bilde 57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3857625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127000</xdr:colOff>
      <xdr:row>27</xdr:row>
      <xdr:rowOff>127000</xdr:rowOff>
    </xdr:to>
    <xdr:pic>
      <xdr:nvPicPr>
        <xdr:cNvPr id="59" name="Bilde 58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4048125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127000</xdr:colOff>
      <xdr:row>28</xdr:row>
      <xdr:rowOff>127000</xdr:rowOff>
    </xdr:to>
    <xdr:pic>
      <xdr:nvPicPr>
        <xdr:cNvPr id="60" name="Bilde 59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4238625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127000</xdr:colOff>
      <xdr:row>29</xdr:row>
      <xdr:rowOff>127000</xdr:rowOff>
    </xdr:to>
    <xdr:pic>
      <xdr:nvPicPr>
        <xdr:cNvPr id="61" name="Bilde 60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4429125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127000</xdr:colOff>
      <xdr:row>30</xdr:row>
      <xdr:rowOff>127000</xdr:rowOff>
    </xdr:to>
    <xdr:pic>
      <xdr:nvPicPr>
        <xdr:cNvPr id="62" name="Bilde 61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4619625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127000</xdr:colOff>
      <xdr:row>31</xdr:row>
      <xdr:rowOff>127000</xdr:rowOff>
    </xdr:to>
    <xdr:pic>
      <xdr:nvPicPr>
        <xdr:cNvPr id="63" name="Bilde 62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4810125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127000</xdr:colOff>
      <xdr:row>32</xdr:row>
      <xdr:rowOff>127000</xdr:rowOff>
    </xdr:to>
    <xdr:pic>
      <xdr:nvPicPr>
        <xdr:cNvPr id="64" name="Bilde 63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5000625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127000</xdr:colOff>
      <xdr:row>33</xdr:row>
      <xdr:rowOff>127000</xdr:rowOff>
    </xdr:to>
    <xdr:pic>
      <xdr:nvPicPr>
        <xdr:cNvPr id="65" name="Bilde 64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5191125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127000</xdr:colOff>
      <xdr:row>34</xdr:row>
      <xdr:rowOff>127000</xdr:rowOff>
    </xdr:to>
    <xdr:pic>
      <xdr:nvPicPr>
        <xdr:cNvPr id="66" name="Bilde 65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5381625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127000</xdr:colOff>
      <xdr:row>35</xdr:row>
      <xdr:rowOff>127000</xdr:rowOff>
    </xdr:to>
    <xdr:pic>
      <xdr:nvPicPr>
        <xdr:cNvPr id="67" name="Bilde 66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5572125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127000</xdr:colOff>
      <xdr:row>36</xdr:row>
      <xdr:rowOff>127000</xdr:rowOff>
    </xdr:to>
    <xdr:pic>
      <xdr:nvPicPr>
        <xdr:cNvPr id="68" name="Bilde 67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5953125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127000</xdr:colOff>
      <xdr:row>37</xdr:row>
      <xdr:rowOff>127000</xdr:rowOff>
    </xdr:to>
    <xdr:pic>
      <xdr:nvPicPr>
        <xdr:cNvPr id="69" name="Bilde 68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6143625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127000</xdr:colOff>
      <xdr:row>38</xdr:row>
      <xdr:rowOff>127000</xdr:rowOff>
    </xdr:to>
    <xdr:pic>
      <xdr:nvPicPr>
        <xdr:cNvPr id="70" name="Bilde 69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6334125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127000</xdr:colOff>
      <xdr:row>39</xdr:row>
      <xdr:rowOff>127000</xdr:rowOff>
    </xdr:to>
    <xdr:pic>
      <xdr:nvPicPr>
        <xdr:cNvPr id="71" name="Bilde 70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6524625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127000</xdr:colOff>
      <xdr:row>40</xdr:row>
      <xdr:rowOff>127000</xdr:rowOff>
    </xdr:to>
    <xdr:pic>
      <xdr:nvPicPr>
        <xdr:cNvPr id="72" name="Bilde 71" descr="https://eventor.orientering.no/Organisation/Logotype/0?type=Inline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6715125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127000</xdr:colOff>
      <xdr:row>41</xdr:row>
      <xdr:rowOff>127000</xdr:rowOff>
    </xdr:to>
    <xdr:pic>
      <xdr:nvPicPr>
        <xdr:cNvPr id="73" name="Bilde 72" descr="https://eventor.orientering.no/Organisation/Logotype/285?type=InlineIcon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6905625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eventor.orientering.no/Events/ResultList?eventId=12088&amp;organisationId=312" TargetMode="External"/><Relationship Id="rId7" Type="http://schemas.openxmlformats.org/officeDocument/2006/relationships/hyperlink" Target="https://eventor.orientering.no/Events/ResultList?eventId=12089&amp;organisationId=285" TargetMode="External"/><Relationship Id="rId12" Type="http://schemas.openxmlformats.org/officeDocument/2006/relationships/image" Target="../media/image1.emf"/><Relationship Id="rId2" Type="http://schemas.openxmlformats.org/officeDocument/2006/relationships/hyperlink" Target="https://eventor.orientering.no/Events/ResultList?eventId=12088&amp;organisationId=223" TargetMode="External"/><Relationship Id="rId1" Type="http://schemas.openxmlformats.org/officeDocument/2006/relationships/hyperlink" Target="https://eventor.orientering.no/Events/ResultList?eventId=12088&amp;organisationId=223" TargetMode="External"/><Relationship Id="rId6" Type="http://schemas.openxmlformats.org/officeDocument/2006/relationships/hyperlink" Target="https://eventor.orientering.no/Events/ResultList?eventId=12089&amp;organisationId=285" TargetMode="External"/><Relationship Id="rId11" Type="http://schemas.openxmlformats.org/officeDocument/2006/relationships/control" Target="../activeX/activeX1.xml"/><Relationship Id="rId5" Type="http://schemas.openxmlformats.org/officeDocument/2006/relationships/hyperlink" Target="https://eventor.orientering.no/Events/ResultList?eventId=12088&amp;organisationId=223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eventor.orientering.no/Events/ResultList?eventId=12088&amp;organisationId=223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>
    <pageSetUpPr fitToPage="1"/>
  </sheetPr>
  <dimension ref="A1:I107"/>
  <sheetViews>
    <sheetView tabSelected="1" view="pageBreakPreview" topLeftCell="A43" zoomScaleNormal="100" zoomScaleSheetLayoutView="100" workbookViewId="0">
      <selection activeCell="A61" sqref="A61"/>
    </sheetView>
  </sheetViews>
  <sheetFormatPr baseColWidth="10" defaultRowHeight="15" x14ac:dyDescent="0.25"/>
  <cols>
    <col min="2" max="2" width="5.5703125" customWidth="1"/>
    <col min="3" max="3" width="22.5703125" customWidth="1"/>
    <col min="4" max="4" width="14.5703125" customWidth="1"/>
    <col min="9" max="9" width="10.85546875" style="13"/>
  </cols>
  <sheetData>
    <row r="1" spans="1:8" x14ac:dyDescent="0.25">
      <c r="A1" s="3"/>
      <c r="B1" s="18" t="s">
        <v>97</v>
      </c>
      <c r="C1" s="3"/>
      <c r="D1" s="3"/>
      <c r="E1" s="3" t="s">
        <v>51</v>
      </c>
      <c r="F1" s="3" t="s">
        <v>52</v>
      </c>
      <c r="G1" s="3" t="s">
        <v>56</v>
      </c>
      <c r="H1" s="17" t="s">
        <v>96</v>
      </c>
    </row>
    <row r="2" spans="1:8" ht="15.75" x14ac:dyDescent="0.25">
      <c r="A2" s="3"/>
      <c r="B2" s="4" t="s">
        <v>53</v>
      </c>
      <c r="C2" s="3"/>
      <c r="D2" s="3"/>
      <c r="E2" s="3"/>
      <c r="F2" s="3"/>
      <c r="G2" s="3"/>
    </row>
    <row r="3" spans="1:8" x14ac:dyDescent="0.25">
      <c r="A3" s="3"/>
      <c r="B3" s="8" t="s">
        <v>0</v>
      </c>
      <c r="C3" s="8" t="s">
        <v>1</v>
      </c>
      <c r="D3" s="8" t="s">
        <v>2</v>
      </c>
      <c r="E3" s="9"/>
      <c r="F3" s="9"/>
      <c r="G3" s="9"/>
      <c r="H3" s="9"/>
    </row>
    <row r="4" spans="1:8" x14ac:dyDescent="0.25">
      <c r="A4" s="3"/>
      <c r="B4" s="8"/>
      <c r="C4" s="8"/>
      <c r="D4" s="8"/>
      <c r="E4" s="9"/>
      <c r="F4" s="9"/>
      <c r="G4" s="9"/>
      <c r="H4" s="9"/>
    </row>
    <row r="5" spans="1:8" x14ac:dyDescent="0.25">
      <c r="A5" s="3"/>
      <c r="B5" s="10">
        <v>1</v>
      </c>
      <c r="C5" s="10" t="s">
        <v>58</v>
      </c>
      <c r="D5" s="10" t="s">
        <v>7</v>
      </c>
      <c r="E5" s="9"/>
      <c r="F5" s="9">
        <v>20</v>
      </c>
      <c r="G5" s="9">
        <v>18</v>
      </c>
      <c r="H5" s="9">
        <f>SUM(E5:G5)</f>
        <v>38</v>
      </c>
    </row>
    <row r="6" spans="1:8" x14ac:dyDescent="0.25">
      <c r="A6" s="3"/>
      <c r="B6" s="10">
        <v>2</v>
      </c>
      <c r="C6" s="10" t="s">
        <v>10</v>
      </c>
      <c r="D6" s="11" t="s">
        <v>9</v>
      </c>
      <c r="E6" s="9">
        <v>15</v>
      </c>
      <c r="F6" s="9">
        <v>18</v>
      </c>
      <c r="G6" s="9">
        <v>1</v>
      </c>
      <c r="H6" s="9">
        <v>33</v>
      </c>
    </row>
    <row r="7" spans="1:8" x14ac:dyDescent="0.25">
      <c r="A7" s="3"/>
      <c r="B7" s="10">
        <v>3</v>
      </c>
      <c r="C7" s="10" t="s">
        <v>3</v>
      </c>
      <c r="D7" s="10" t="s">
        <v>4</v>
      </c>
      <c r="E7" s="9">
        <v>20</v>
      </c>
      <c r="F7" s="9"/>
      <c r="G7" s="9"/>
      <c r="H7" s="9">
        <f t="shared" ref="H7:H44" si="0">SUM(E7:G7)</f>
        <v>20</v>
      </c>
    </row>
    <row r="8" spans="1:8" x14ac:dyDescent="0.25">
      <c r="A8" s="3"/>
      <c r="B8" s="10">
        <v>3</v>
      </c>
      <c r="C8" s="10" t="s">
        <v>63</v>
      </c>
      <c r="D8" s="10" t="s">
        <v>64</v>
      </c>
      <c r="E8" s="9"/>
      <c r="F8" s="9"/>
      <c r="G8" s="9">
        <v>20</v>
      </c>
      <c r="H8" s="9">
        <f t="shared" si="0"/>
        <v>20</v>
      </c>
    </row>
    <row r="9" spans="1:8" x14ac:dyDescent="0.25">
      <c r="A9" s="3"/>
      <c r="B9" s="10">
        <v>3</v>
      </c>
      <c r="C9" s="10" t="s">
        <v>65</v>
      </c>
      <c r="D9" s="10" t="s">
        <v>64</v>
      </c>
      <c r="E9" s="9"/>
      <c r="F9" s="9"/>
      <c r="G9" s="9">
        <v>20</v>
      </c>
      <c r="H9" s="9">
        <f t="shared" si="0"/>
        <v>20</v>
      </c>
    </row>
    <row r="10" spans="1:8" x14ac:dyDescent="0.25">
      <c r="A10" s="3"/>
      <c r="B10" s="10">
        <v>3</v>
      </c>
      <c r="C10" s="10" t="s">
        <v>66</v>
      </c>
      <c r="D10" s="10" t="s">
        <v>64</v>
      </c>
      <c r="E10" s="9"/>
      <c r="F10" s="9"/>
      <c r="G10" s="9">
        <v>20</v>
      </c>
      <c r="H10" s="9">
        <f t="shared" si="0"/>
        <v>20</v>
      </c>
    </row>
    <row r="11" spans="1:8" x14ac:dyDescent="0.25">
      <c r="A11" s="3"/>
      <c r="B11" s="10">
        <v>3</v>
      </c>
      <c r="C11" s="10" t="s">
        <v>67</v>
      </c>
      <c r="D11" s="10" t="s">
        <v>64</v>
      </c>
      <c r="E11" s="9"/>
      <c r="F11" s="9"/>
      <c r="G11" s="9">
        <v>20</v>
      </c>
      <c r="H11" s="9">
        <f t="shared" si="0"/>
        <v>20</v>
      </c>
    </row>
    <row r="12" spans="1:8" x14ac:dyDescent="0.25">
      <c r="A12" s="3"/>
      <c r="B12" s="10">
        <v>3</v>
      </c>
      <c r="C12" s="10" t="s">
        <v>68</v>
      </c>
      <c r="D12" s="10" t="s">
        <v>64</v>
      </c>
      <c r="E12" s="9"/>
      <c r="F12" s="9"/>
      <c r="G12" s="9">
        <v>20</v>
      </c>
      <c r="H12" s="9">
        <f t="shared" si="0"/>
        <v>20</v>
      </c>
    </row>
    <row r="13" spans="1:8" x14ac:dyDescent="0.25">
      <c r="A13" s="3"/>
      <c r="B13" s="10">
        <v>3</v>
      </c>
      <c r="C13" s="10" t="s">
        <v>69</v>
      </c>
      <c r="D13" s="10" t="s">
        <v>64</v>
      </c>
      <c r="E13" s="9"/>
      <c r="F13" s="9"/>
      <c r="G13" s="9">
        <v>20</v>
      </c>
      <c r="H13" s="9">
        <f t="shared" si="0"/>
        <v>20</v>
      </c>
    </row>
    <row r="14" spans="1:8" x14ac:dyDescent="0.25">
      <c r="A14" s="3"/>
      <c r="B14" s="10">
        <v>4</v>
      </c>
      <c r="C14" s="2" t="s">
        <v>5</v>
      </c>
      <c r="D14" s="2" t="s">
        <v>4</v>
      </c>
      <c r="E14" s="9">
        <v>18</v>
      </c>
      <c r="F14" s="9"/>
      <c r="G14" s="9"/>
      <c r="H14" s="9">
        <f t="shared" si="0"/>
        <v>18</v>
      </c>
    </row>
    <row r="15" spans="1:8" x14ac:dyDescent="0.25">
      <c r="A15" s="3"/>
      <c r="B15" s="10">
        <v>5</v>
      </c>
      <c r="C15" s="2" t="s">
        <v>6</v>
      </c>
      <c r="D15" s="2" t="s">
        <v>7</v>
      </c>
      <c r="E15" s="9">
        <v>17</v>
      </c>
      <c r="F15" s="9"/>
      <c r="G15" s="9"/>
      <c r="H15" s="9">
        <f t="shared" si="0"/>
        <v>17</v>
      </c>
    </row>
    <row r="16" spans="1:8" x14ac:dyDescent="0.25">
      <c r="A16" s="3"/>
      <c r="B16" s="10">
        <v>5</v>
      </c>
      <c r="C16" s="14" t="s">
        <v>71</v>
      </c>
      <c r="D16" s="14" t="s">
        <v>64</v>
      </c>
      <c r="E16" s="9"/>
      <c r="F16" s="9"/>
      <c r="G16" s="9">
        <v>17</v>
      </c>
      <c r="H16" s="9">
        <f t="shared" si="0"/>
        <v>17</v>
      </c>
    </row>
    <row r="17" spans="1:8" x14ac:dyDescent="0.25">
      <c r="A17" s="3"/>
      <c r="B17" s="10">
        <v>5</v>
      </c>
      <c r="C17" s="14" t="s">
        <v>72</v>
      </c>
      <c r="D17" s="14" t="s">
        <v>64</v>
      </c>
      <c r="E17" s="9"/>
      <c r="F17" s="9"/>
      <c r="G17" s="9">
        <v>17</v>
      </c>
      <c r="H17" s="9">
        <f t="shared" si="0"/>
        <v>17</v>
      </c>
    </row>
    <row r="18" spans="1:8" x14ac:dyDescent="0.25">
      <c r="A18" s="3"/>
      <c r="B18" s="10">
        <v>5</v>
      </c>
      <c r="C18" s="14" t="s">
        <v>73</v>
      </c>
      <c r="D18" s="14" t="s">
        <v>64</v>
      </c>
      <c r="E18" s="9"/>
      <c r="F18" s="9"/>
      <c r="G18" s="9">
        <v>17</v>
      </c>
      <c r="H18" s="9">
        <f t="shared" si="0"/>
        <v>17</v>
      </c>
    </row>
    <row r="19" spans="1:8" x14ac:dyDescent="0.25">
      <c r="A19" s="3"/>
      <c r="B19" s="10">
        <v>6</v>
      </c>
      <c r="C19" s="2" t="s">
        <v>8</v>
      </c>
      <c r="D19" s="16" t="s">
        <v>9</v>
      </c>
      <c r="E19" s="9">
        <v>16</v>
      </c>
      <c r="F19" s="9"/>
      <c r="G19" s="9"/>
      <c r="H19" s="9">
        <f t="shared" si="0"/>
        <v>16</v>
      </c>
    </row>
    <row r="20" spans="1:8" x14ac:dyDescent="0.25">
      <c r="A20" s="3"/>
      <c r="B20" s="10">
        <v>6</v>
      </c>
      <c r="C20" s="14" t="s">
        <v>74</v>
      </c>
      <c r="D20" s="14" t="s">
        <v>64</v>
      </c>
      <c r="E20" s="9"/>
      <c r="F20" s="9"/>
      <c r="G20" s="9">
        <v>16</v>
      </c>
      <c r="H20" s="9">
        <f t="shared" si="0"/>
        <v>16</v>
      </c>
    </row>
    <row r="21" spans="1:8" x14ac:dyDescent="0.25">
      <c r="A21" s="3"/>
      <c r="B21" s="10">
        <v>6</v>
      </c>
      <c r="C21" s="14" t="s">
        <v>75</v>
      </c>
      <c r="D21" s="14" t="s">
        <v>64</v>
      </c>
      <c r="E21" s="9"/>
      <c r="F21" s="9"/>
      <c r="G21" s="9">
        <v>16</v>
      </c>
      <c r="H21" s="9">
        <f t="shared" si="0"/>
        <v>16</v>
      </c>
    </row>
    <row r="22" spans="1:8" x14ac:dyDescent="0.25">
      <c r="A22" s="3"/>
      <c r="B22" s="10">
        <v>7</v>
      </c>
      <c r="C22" s="14" t="s">
        <v>76</v>
      </c>
      <c r="D22" s="14" t="s">
        <v>64</v>
      </c>
      <c r="E22" s="9"/>
      <c r="F22" s="9"/>
      <c r="G22" s="9">
        <v>15</v>
      </c>
      <c r="H22" s="9">
        <f t="shared" si="0"/>
        <v>15</v>
      </c>
    </row>
    <row r="23" spans="1:8" x14ac:dyDescent="0.25">
      <c r="A23" s="3"/>
      <c r="B23" s="10">
        <v>7</v>
      </c>
      <c r="C23" s="14" t="s">
        <v>77</v>
      </c>
      <c r="D23" s="15" t="s">
        <v>70</v>
      </c>
      <c r="E23" s="9"/>
      <c r="F23" s="9"/>
      <c r="G23" s="9">
        <v>15</v>
      </c>
      <c r="H23" s="9">
        <f t="shared" si="0"/>
        <v>15</v>
      </c>
    </row>
    <row r="24" spans="1:8" x14ac:dyDescent="0.25">
      <c r="A24" s="3"/>
      <c r="B24" s="10">
        <v>8</v>
      </c>
      <c r="C24" s="2" t="s">
        <v>11</v>
      </c>
      <c r="D24" s="2" t="s">
        <v>7</v>
      </c>
      <c r="E24" s="9">
        <v>14</v>
      </c>
      <c r="F24" s="9"/>
      <c r="G24" s="9"/>
      <c r="H24" s="9">
        <f t="shared" si="0"/>
        <v>14</v>
      </c>
    </row>
    <row r="25" spans="1:8" x14ac:dyDescent="0.25">
      <c r="A25" s="3"/>
      <c r="B25" s="10">
        <v>8</v>
      </c>
      <c r="C25" s="14" t="s">
        <v>78</v>
      </c>
      <c r="D25" s="14" t="s">
        <v>64</v>
      </c>
      <c r="E25" s="9"/>
      <c r="F25" s="9"/>
      <c r="G25" s="9">
        <v>14</v>
      </c>
      <c r="H25" s="9">
        <f t="shared" si="0"/>
        <v>14</v>
      </c>
    </row>
    <row r="26" spans="1:8" x14ac:dyDescent="0.25">
      <c r="A26" s="3"/>
      <c r="B26" s="10">
        <v>8</v>
      </c>
      <c r="C26" s="14" t="s">
        <v>79</v>
      </c>
      <c r="D26" s="14" t="s">
        <v>64</v>
      </c>
      <c r="E26" s="9"/>
      <c r="F26" s="9"/>
      <c r="G26" s="9">
        <v>14</v>
      </c>
      <c r="H26" s="9">
        <f t="shared" si="0"/>
        <v>14</v>
      </c>
    </row>
    <row r="27" spans="1:8" x14ac:dyDescent="0.25">
      <c r="A27" s="3"/>
      <c r="B27" s="10">
        <v>8</v>
      </c>
      <c r="C27" s="14" t="s">
        <v>80</v>
      </c>
      <c r="D27" s="14" t="s">
        <v>64</v>
      </c>
      <c r="E27" s="9"/>
      <c r="F27" s="9"/>
      <c r="G27" s="9">
        <v>14</v>
      </c>
      <c r="H27" s="9">
        <f t="shared" si="0"/>
        <v>14</v>
      </c>
    </row>
    <row r="28" spans="1:8" x14ac:dyDescent="0.25">
      <c r="A28" s="3"/>
      <c r="B28" s="10">
        <v>8</v>
      </c>
      <c r="C28" s="14" t="s">
        <v>81</v>
      </c>
      <c r="D28" s="14" t="s">
        <v>64</v>
      </c>
      <c r="E28" s="9"/>
      <c r="F28" s="9"/>
      <c r="G28" s="9">
        <v>14</v>
      </c>
      <c r="H28" s="9">
        <f t="shared" si="0"/>
        <v>14</v>
      </c>
    </row>
    <row r="29" spans="1:8" x14ac:dyDescent="0.25">
      <c r="A29" s="3"/>
      <c r="B29" s="10">
        <v>9</v>
      </c>
      <c r="C29" s="14" t="s">
        <v>82</v>
      </c>
      <c r="D29" s="14" t="s">
        <v>64</v>
      </c>
      <c r="E29" s="9"/>
      <c r="F29" s="9"/>
      <c r="G29" s="9">
        <v>13</v>
      </c>
      <c r="H29" s="9">
        <f t="shared" si="0"/>
        <v>13</v>
      </c>
    </row>
    <row r="30" spans="1:8" x14ac:dyDescent="0.25">
      <c r="A30" s="3"/>
      <c r="B30" s="10">
        <v>9</v>
      </c>
      <c r="C30" s="14" t="s">
        <v>83</v>
      </c>
      <c r="D30" s="14" t="s">
        <v>64</v>
      </c>
      <c r="E30" s="9"/>
      <c r="F30" s="9"/>
      <c r="G30" s="9">
        <v>13</v>
      </c>
      <c r="H30" s="9">
        <f t="shared" si="0"/>
        <v>13</v>
      </c>
    </row>
    <row r="31" spans="1:8" x14ac:dyDescent="0.25">
      <c r="A31" s="3"/>
      <c r="B31" s="10">
        <v>9</v>
      </c>
      <c r="C31" s="14" t="s">
        <v>84</v>
      </c>
      <c r="D31" s="14" t="s">
        <v>64</v>
      </c>
      <c r="E31" s="9"/>
      <c r="F31" s="9"/>
      <c r="G31" s="9">
        <v>13</v>
      </c>
      <c r="H31" s="9">
        <f t="shared" si="0"/>
        <v>13</v>
      </c>
    </row>
    <row r="32" spans="1:8" x14ac:dyDescent="0.25">
      <c r="A32" s="3"/>
      <c r="B32" s="10">
        <v>10</v>
      </c>
      <c r="C32" s="14" t="s">
        <v>85</v>
      </c>
      <c r="D32" s="14" t="s">
        <v>64</v>
      </c>
      <c r="E32" s="9"/>
      <c r="F32" s="9"/>
      <c r="G32" s="9">
        <v>12</v>
      </c>
      <c r="H32" s="9">
        <f t="shared" si="0"/>
        <v>12</v>
      </c>
    </row>
    <row r="33" spans="1:8" x14ac:dyDescent="0.25">
      <c r="A33" s="3"/>
      <c r="B33" s="10">
        <v>10</v>
      </c>
      <c r="C33" s="14" t="s">
        <v>86</v>
      </c>
      <c r="D33" s="14" t="s">
        <v>64</v>
      </c>
      <c r="E33" s="9"/>
      <c r="F33" s="9"/>
      <c r="G33" s="9">
        <v>12</v>
      </c>
      <c r="H33" s="9">
        <f t="shared" si="0"/>
        <v>12</v>
      </c>
    </row>
    <row r="34" spans="1:8" x14ac:dyDescent="0.25">
      <c r="A34" s="3"/>
      <c r="B34" s="10">
        <v>10</v>
      </c>
      <c r="C34" s="14" t="s">
        <v>87</v>
      </c>
      <c r="D34" s="14" t="s">
        <v>64</v>
      </c>
      <c r="E34" s="9"/>
      <c r="F34" s="9"/>
      <c r="G34" s="9">
        <v>12</v>
      </c>
      <c r="H34" s="9">
        <f t="shared" si="0"/>
        <v>12</v>
      </c>
    </row>
    <row r="35" spans="1:8" x14ac:dyDescent="0.25">
      <c r="A35" s="3"/>
      <c r="B35" s="10">
        <v>11</v>
      </c>
      <c r="C35" s="14" t="s">
        <v>88</v>
      </c>
      <c r="D35" s="14" t="s">
        <v>64</v>
      </c>
      <c r="E35" s="9"/>
      <c r="F35" s="9"/>
      <c r="G35" s="9">
        <v>11</v>
      </c>
      <c r="H35" s="9">
        <f t="shared" si="0"/>
        <v>11</v>
      </c>
    </row>
    <row r="36" spans="1:8" ht="30" x14ac:dyDescent="0.25">
      <c r="A36" s="3"/>
      <c r="B36" s="10">
        <v>12</v>
      </c>
      <c r="C36" s="14" t="s">
        <v>89</v>
      </c>
      <c r="D36" s="14" t="s">
        <v>64</v>
      </c>
      <c r="E36" s="9"/>
      <c r="F36" s="9"/>
      <c r="G36" s="9">
        <v>10</v>
      </c>
      <c r="H36" s="9">
        <f t="shared" si="0"/>
        <v>10</v>
      </c>
    </row>
    <row r="37" spans="1:8" x14ac:dyDescent="0.25">
      <c r="A37" s="3"/>
      <c r="B37" s="10">
        <v>12</v>
      </c>
      <c r="C37" s="14" t="s">
        <v>90</v>
      </c>
      <c r="D37" s="14" t="s">
        <v>64</v>
      </c>
      <c r="E37" s="9"/>
      <c r="F37" s="9"/>
      <c r="G37" s="9">
        <v>10</v>
      </c>
      <c r="H37" s="9">
        <f t="shared" si="0"/>
        <v>10</v>
      </c>
    </row>
    <row r="38" spans="1:8" x14ac:dyDescent="0.25">
      <c r="A38" s="3"/>
      <c r="B38" s="10">
        <v>12</v>
      </c>
      <c r="C38" s="14" t="s">
        <v>91</v>
      </c>
      <c r="D38" s="14" t="s">
        <v>64</v>
      </c>
      <c r="E38" s="9"/>
      <c r="F38" s="9"/>
      <c r="G38" s="9">
        <v>10</v>
      </c>
      <c r="H38" s="9">
        <f t="shared" si="0"/>
        <v>10</v>
      </c>
    </row>
    <row r="39" spans="1:8" x14ac:dyDescent="0.25">
      <c r="A39" s="3"/>
      <c r="B39" s="10">
        <v>13</v>
      </c>
      <c r="C39" s="14" t="s">
        <v>92</v>
      </c>
      <c r="D39" s="14" t="s">
        <v>64</v>
      </c>
      <c r="E39" s="9"/>
      <c r="F39" s="9"/>
      <c r="G39" s="9">
        <v>9</v>
      </c>
      <c r="H39" s="9">
        <f t="shared" si="0"/>
        <v>9</v>
      </c>
    </row>
    <row r="40" spans="1:8" x14ac:dyDescent="0.25">
      <c r="A40" s="3"/>
      <c r="B40" s="10">
        <v>13</v>
      </c>
      <c r="C40" s="14" t="s">
        <v>93</v>
      </c>
      <c r="D40" s="14" t="s">
        <v>64</v>
      </c>
      <c r="E40" s="9"/>
      <c r="F40" s="9"/>
      <c r="G40" s="9">
        <v>9</v>
      </c>
      <c r="H40" s="9">
        <f t="shared" si="0"/>
        <v>9</v>
      </c>
    </row>
    <row r="41" spans="1:8" x14ac:dyDescent="0.25">
      <c r="A41" s="3"/>
      <c r="B41" s="10">
        <v>13</v>
      </c>
      <c r="C41" s="14" t="s">
        <v>94</v>
      </c>
      <c r="D41" s="14" t="s">
        <v>64</v>
      </c>
      <c r="E41" s="9"/>
      <c r="F41" s="9"/>
      <c r="G41" s="9">
        <v>9</v>
      </c>
      <c r="H41" s="9">
        <f t="shared" si="0"/>
        <v>9</v>
      </c>
    </row>
    <row r="42" spans="1:8" x14ac:dyDescent="0.25">
      <c r="A42" s="3"/>
      <c r="B42" s="10">
        <v>14</v>
      </c>
      <c r="C42" s="14" t="s">
        <v>59</v>
      </c>
      <c r="D42" s="15" t="s">
        <v>70</v>
      </c>
      <c r="E42" s="9"/>
      <c r="F42" s="9"/>
      <c r="G42" s="9">
        <v>8</v>
      </c>
      <c r="H42" s="9">
        <f t="shared" si="0"/>
        <v>8</v>
      </c>
    </row>
    <row r="43" spans="1:8" x14ac:dyDescent="0.25">
      <c r="A43" s="3"/>
      <c r="B43" s="10">
        <v>15</v>
      </c>
      <c r="C43" s="2" t="s">
        <v>55</v>
      </c>
      <c r="D43" s="2" t="s">
        <v>7</v>
      </c>
      <c r="E43" s="9"/>
      <c r="F43" s="9">
        <v>1</v>
      </c>
      <c r="G43" s="9"/>
      <c r="H43" s="9">
        <f t="shared" si="0"/>
        <v>1</v>
      </c>
    </row>
    <row r="44" spans="1:8" x14ac:dyDescent="0.25">
      <c r="A44" s="3"/>
      <c r="B44" s="10"/>
      <c r="C44" s="2" t="s">
        <v>57</v>
      </c>
      <c r="D44" s="2" t="s">
        <v>7</v>
      </c>
      <c r="E44" s="9"/>
      <c r="F44" s="9">
        <v>1</v>
      </c>
      <c r="G44" s="9"/>
      <c r="H44" s="9">
        <f t="shared" si="0"/>
        <v>1</v>
      </c>
    </row>
    <row r="45" spans="1:8" x14ac:dyDescent="0.25">
      <c r="A45" s="3"/>
      <c r="B45" s="10"/>
      <c r="C45" s="10"/>
      <c r="D45" s="10"/>
      <c r="E45" s="9"/>
      <c r="F45" s="9"/>
      <c r="G45" s="9"/>
      <c r="H45" s="9"/>
    </row>
    <row r="46" spans="1:8" x14ac:dyDescent="0.25">
      <c r="A46" s="3"/>
      <c r="B46" s="2"/>
      <c r="C46" s="2"/>
      <c r="D46" s="2"/>
      <c r="E46" s="3"/>
      <c r="F46" s="3"/>
      <c r="G46" s="3"/>
    </row>
    <row r="47" spans="1:8" x14ac:dyDescent="0.25">
      <c r="A47" s="3"/>
      <c r="B47" s="6"/>
      <c r="C47" s="3"/>
      <c r="D47" s="3"/>
      <c r="E47" s="3"/>
      <c r="F47" s="3"/>
      <c r="G47" s="3"/>
    </row>
    <row r="48" spans="1:8" ht="18" x14ac:dyDescent="0.25">
      <c r="A48" s="3"/>
      <c r="B48" s="7" t="s">
        <v>12</v>
      </c>
      <c r="C48" s="3"/>
      <c r="D48" s="3"/>
      <c r="E48" s="3"/>
      <c r="F48" s="3"/>
      <c r="G48" s="3"/>
    </row>
    <row r="49" spans="1:8" x14ac:dyDescent="0.25">
      <c r="A49" s="3"/>
      <c r="B49" s="8" t="s">
        <v>0</v>
      </c>
      <c r="C49" s="8" t="s">
        <v>1</v>
      </c>
      <c r="D49" s="8" t="s">
        <v>2</v>
      </c>
      <c r="E49" s="9"/>
      <c r="F49" s="9"/>
      <c r="G49" s="9"/>
      <c r="H49" s="9"/>
    </row>
    <row r="50" spans="1:8" x14ac:dyDescent="0.25">
      <c r="A50" s="3"/>
      <c r="B50" s="8"/>
      <c r="C50" s="8"/>
      <c r="D50" s="8"/>
      <c r="E50" s="9"/>
      <c r="F50" s="9"/>
      <c r="G50" s="9"/>
      <c r="H50" s="9"/>
    </row>
    <row r="51" spans="1:8" x14ac:dyDescent="0.25">
      <c r="A51" s="3"/>
      <c r="B51" s="10">
        <v>5</v>
      </c>
      <c r="C51" s="10" t="s">
        <v>13</v>
      </c>
      <c r="D51" s="10" t="s">
        <v>7</v>
      </c>
      <c r="E51" s="9">
        <v>20</v>
      </c>
      <c r="F51" s="9"/>
      <c r="G51" s="9">
        <v>18</v>
      </c>
      <c r="H51" s="9">
        <f>SUM(E51:G51)</f>
        <v>38</v>
      </c>
    </row>
    <row r="52" spans="1:8" x14ac:dyDescent="0.25">
      <c r="A52" s="3"/>
      <c r="B52" s="10">
        <v>1</v>
      </c>
      <c r="C52" s="10" t="s">
        <v>14</v>
      </c>
      <c r="D52" s="11" t="s">
        <v>15</v>
      </c>
      <c r="E52" s="9">
        <v>18</v>
      </c>
      <c r="F52" s="9">
        <v>18</v>
      </c>
      <c r="G52" s="9">
        <v>16</v>
      </c>
      <c r="H52" s="9">
        <v>36</v>
      </c>
    </row>
    <row r="53" spans="1:8" x14ac:dyDescent="0.25">
      <c r="A53" s="3"/>
      <c r="B53" s="10">
        <v>6</v>
      </c>
      <c r="C53" s="10" t="s">
        <v>17</v>
      </c>
      <c r="D53" s="10" t="s">
        <v>7</v>
      </c>
      <c r="E53" s="9">
        <v>16</v>
      </c>
      <c r="F53" s="9"/>
      <c r="G53" s="9">
        <v>20</v>
      </c>
      <c r="H53" s="9">
        <f>SUM(E53:G53)</f>
        <v>36</v>
      </c>
    </row>
    <row r="54" spans="1:8" x14ac:dyDescent="0.25">
      <c r="A54" s="3"/>
      <c r="B54" s="10">
        <v>3</v>
      </c>
      <c r="C54" s="10" t="s">
        <v>20</v>
      </c>
      <c r="D54" s="10" t="s">
        <v>7</v>
      </c>
      <c r="E54" s="9">
        <v>13</v>
      </c>
      <c r="F54" s="9">
        <v>20</v>
      </c>
      <c r="G54" s="9">
        <v>15</v>
      </c>
      <c r="H54" s="9">
        <v>35</v>
      </c>
    </row>
    <row r="55" spans="1:8" x14ac:dyDescent="0.25">
      <c r="A55" s="3"/>
      <c r="B55" s="10">
        <v>2</v>
      </c>
      <c r="C55" s="10" t="s">
        <v>16</v>
      </c>
      <c r="D55" s="10" t="s">
        <v>7</v>
      </c>
      <c r="E55" s="9">
        <v>17</v>
      </c>
      <c r="F55" s="9">
        <v>17</v>
      </c>
      <c r="G55" s="9">
        <v>17</v>
      </c>
      <c r="H55" s="9">
        <v>34</v>
      </c>
    </row>
    <row r="56" spans="1:8" x14ac:dyDescent="0.25">
      <c r="A56" s="3"/>
      <c r="B56" s="10">
        <v>8</v>
      </c>
      <c r="C56" s="10" t="s">
        <v>49</v>
      </c>
      <c r="D56" s="10" t="s">
        <v>9</v>
      </c>
      <c r="E56" s="9"/>
      <c r="F56" s="9">
        <v>16</v>
      </c>
      <c r="G56" s="9">
        <v>14</v>
      </c>
      <c r="H56" s="9">
        <f>SUM(E56:G56)</f>
        <v>30</v>
      </c>
    </row>
    <row r="57" spans="1:8" x14ac:dyDescent="0.25">
      <c r="A57" s="3"/>
      <c r="B57" s="10">
        <v>4</v>
      </c>
      <c r="C57" s="10" t="s">
        <v>19</v>
      </c>
      <c r="D57" s="10" t="s">
        <v>7</v>
      </c>
      <c r="E57" s="9">
        <v>14</v>
      </c>
      <c r="F57" s="9">
        <v>15</v>
      </c>
      <c r="G57" s="9">
        <v>13</v>
      </c>
      <c r="H57" s="9">
        <v>29</v>
      </c>
    </row>
    <row r="58" spans="1:8" x14ac:dyDescent="0.25">
      <c r="A58" s="3"/>
      <c r="B58" s="10">
        <v>7</v>
      </c>
      <c r="C58" s="10" t="s">
        <v>18</v>
      </c>
      <c r="D58" s="10" t="s">
        <v>7</v>
      </c>
      <c r="E58" s="9">
        <v>15</v>
      </c>
      <c r="F58" s="9">
        <v>1</v>
      </c>
      <c r="G58" s="9"/>
      <c r="H58" s="9">
        <f>SUM(E58:G58)</f>
        <v>16</v>
      </c>
    </row>
    <row r="59" spans="1:8" x14ac:dyDescent="0.25">
      <c r="A59" s="3"/>
      <c r="B59" s="10">
        <v>9</v>
      </c>
      <c r="C59" s="10" t="s">
        <v>59</v>
      </c>
      <c r="D59" s="10" t="s">
        <v>7</v>
      </c>
      <c r="E59" s="9"/>
      <c r="F59" s="9">
        <v>14</v>
      </c>
      <c r="G59" s="9"/>
      <c r="H59" s="9">
        <f>SUM(E59:G59)</f>
        <v>14</v>
      </c>
    </row>
    <row r="60" spans="1:8" x14ac:dyDescent="0.25">
      <c r="A60" s="3"/>
      <c r="B60" s="10">
        <v>10</v>
      </c>
      <c r="C60" s="10" t="s">
        <v>21</v>
      </c>
      <c r="D60" s="10" t="s">
        <v>7</v>
      </c>
      <c r="E60" s="9">
        <v>1</v>
      </c>
      <c r="F60" s="9"/>
      <c r="G60" s="9">
        <v>12</v>
      </c>
      <c r="H60" s="9">
        <f>SUM(E60:G60)</f>
        <v>13</v>
      </c>
    </row>
    <row r="61" spans="1:8" x14ac:dyDescent="0.25">
      <c r="A61" s="3"/>
      <c r="B61" s="6"/>
      <c r="C61" s="3"/>
      <c r="D61" s="3"/>
      <c r="E61" s="3"/>
      <c r="F61" s="3"/>
      <c r="G61" s="3"/>
    </row>
    <row r="62" spans="1:8" ht="18" x14ac:dyDescent="0.25">
      <c r="A62" s="3"/>
      <c r="B62" s="7" t="s">
        <v>22</v>
      </c>
      <c r="C62" s="3"/>
      <c r="D62" s="3"/>
      <c r="E62" s="3"/>
      <c r="F62" s="3"/>
      <c r="G62" s="3"/>
    </row>
    <row r="63" spans="1:8" x14ac:dyDescent="0.25">
      <c r="A63" s="3"/>
      <c r="B63" s="5" t="s">
        <v>0</v>
      </c>
      <c r="C63" s="5" t="s">
        <v>1</v>
      </c>
      <c r="D63" s="5" t="s">
        <v>2</v>
      </c>
      <c r="E63" s="3"/>
      <c r="F63" s="3"/>
      <c r="G63" s="3"/>
    </row>
    <row r="64" spans="1:8" x14ac:dyDescent="0.25">
      <c r="A64" s="3"/>
      <c r="B64" s="10">
        <v>1</v>
      </c>
      <c r="C64" s="10" t="s">
        <v>25</v>
      </c>
      <c r="D64" s="11" t="s">
        <v>9</v>
      </c>
      <c r="E64" s="9">
        <v>17</v>
      </c>
      <c r="F64" s="9">
        <v>20</v>
      </c>
      <c r="G64" s="9">
        <v>20</v>
      </c>
      <c r="H64" s="9">
        <v>40</v>
      </c>
    </row>
    <row r="65" spans="1:8" x14ac:dyDescent="0.25">
      <c r="A65" s="3"/>
      <c r="B65" s="10">
        <v>2</v>
      </c>
      <c r="C65" s="10" t="s">
        <v>24</v>
      </c>
      <c r="D65" s="10" t="s">
        <v>7</v>
      </c>
      <c r="E65" s="9">
        <v>18</v>
      </c>
      <c r="F65" s="9">
        <v>18</v>
      </c>
      <c r="G65" s="9">
        <v>18</v>
      </c>
      <c r="H65" s="9">
        <v>36</v>
      </c>
    </row>
    <row r="66" spans="1:8" x14ac:dyDescent="0.25">
      <c r="A66" s="3"/>
      <c r="B66" s="10">
        <v>3</v>
      </c>
      <c r="C66" s="10" t="s">
        <v>29</v>
      </c>
      <c r="D66" s="10" t="s">
        <v>7</v>
      </c>
      <c r="E66" s="9">
        <v>13</v>
      </c>
      <c r="F66" s="9">
        <v>17</v>
      </c>
      <c r="G66" s="9">
        <v>16</v>
      </c>
      <c r="H66" s="9">
        <v>33</v>
      </c>
    </row>
    <row r="67" spans="1:8" x14ac:dyDescent="0.25">
      <c r="A67" s="3"/>
      <c r="B67" s="10">
        <v>4</v>
      </c>
      <c r="C67" s="10" t="s">
        <v>28</v>
      </c>
      <c r="D67" s="10" t="s">
        <v>7</v>
      </c>
      <c r="E67" s="9">
        <v>14</v>
      </c>
      <c r="F67" s="9">
        <v>14</v>
      </c>
      <c r="G67" s="9">
        <v>17</v>
      </c>
      <c r="H67" s="9">
        <v>31</v>
      </c>
    </row>
    <row r="68" spans="1:8" x14ac:dyDescent="0.25">
      <c r="A68" s="3"/>
      <c r="B68" s="10">
        <v>5</v>
      </c>
      <c r="C68" s="10" t="s">
        <v>30</v>
      </c>
      <c r="D68" s="10" t="s">
        <v>7</v>
      </c>
      <c r="E68" s="9">
        <v>12</v>
      </c>
      <c r="F68" s="9">
        <v>16</v>
      </c>
      <c r="G68" s="9">
        <v>15</v>
      </c>
      <c r="H68" s="9">
        <v>31</v>
      </c>
    </row>
    <row r="69" spans="1:8" x14ac:dyDescent="0.25">
      <c r="A69" s="3"/>
      <c r="B69" s="10">
        <v>6</v>
      </c>
      <c r="C69" s="10" t="s">
        <v>23</v>
      </c>
      <c r="D69" s="10" t="s">
        <v>7</v>
      </c>
      <c r="E69" s="9">
        <v>20</v>
      </c>
      <c r="F69" s="9"/>
      <c r="G69" s="9"/>
      <c r="H69" s="9">
        <f t="shared" ref="H69:H76" si="1">SUM(E69:G69)</f>
        <v>20</v>
      </c>
    </row>
    <row r="70" spans="1:8" x14ac:dyDescent="0.25">
      <c r="A70" s="3"/>
      <c r="B70" s="10">
        <v>7</v>
      </c>
      <c r="C70" s="10" t="s">
        <v>26</v>
      </c>
      <c r="D70" s="10" t="s">
        <v>4</v>
      </c>
      <c r="E70" s="9">
        <v>16</v>
      </c>
      <c r="F70" s="9"/>
      <c r="G70" s="9"/>
      <c r="H70" s="9">
        <f t="shared" si="1"/>
        <v>16</v>
      </c>
    </row>
    <row r="71" spans="1:8" x14ac:dyDescent="0.25">
      <c r="A71" s="3"/>
      <c r="B71" s="10">
        <v>8</v>
      </c>
      <c r="C71" s="10" t="s">
        <v>27</v>
      </c>
      <c r="D71" s="10" t="s">
        <v>7</v>
      </c>
      <c r="E71" s="9">
        <v>15</v>
      </c>
      <c r="F71" s="9"/>
      <c r="G71" s="9"/>
      <c r="H71" s="9">
        <f t="shared" si="1"/>
        <v>15</v>
      </c>
    </row>
    <row r="72" spans="1:8" x14ac:dyDescent="0.25">
      <c r="A72" s="3"/>
      <c r="B72" s="10">
        <v>9</v>
      </c>
      <c r="C72" s="10" t="s">
        <v>54</v>
      </c>
      <c r="D72" s="10" t="s">
        <v>7</v>
      </c>
      <c r="E72" s="9"/>
      <c r="F72" s="9">
        <v>15</v>
      </c>
      <c r="G72" s="9"/>
      <c r="H72" s="9">
        <f t="shared" si="1"/>
        <v>15</v>
      </c>
    </row>
    <row r="73" spans="1:8" x14ac:dyDescent="0.25">
      <c r="A73" s="3"/>
      <c r="B73" s="10">
        <v>10</v>
      </c>
      <c r="C73" s="10" t="s">
        <v>31</v>
      </c>
      <c r="D73" s="10" t="s">
        <v>7</v>
      </c>
      <c r="E73" s="9">
        <v>11</v>
      </c>
      <c r="F73" s="9"/>
      <c r="G73" s="9"/>
      <c r="H73" s="9">
        <f t="shared" si="1"/>
        <v>11</v>
      </c>
    </row>
    <row r="74" spans="1:8" x14ac:dyDescent="0.25">
      <c r="A74" s="3"/>
      <c r="B74" s="10">
        <v>11</v>
      </c>
      <c r="C74" s="10" t="s">
        <v>32</v>
      </c>
      <c r="D74" s="10" t="s">
        <v>7</v>
      </c>
      <c r="E74" s="9">
        <v>10</v>
      </c>
      <c r="F74" s="9"/>
      <c r="G74" s="9">
        <v>14</v>
      </c>
      <c r="H74" s="9">
        <f t="shared" si="1"/>
        <v>24</v>
      </c>
    </row>
    <row r="75" spans="1:8" x14ac:dyDescent="0.25">
      <c r="A75" s="3"/>
      <c r="B75" s="10"/>
      <c r="C75" s="10" t="s">
        <v>60</v>
      </c>
      <c r="D75" s="10" t="s">
        <v>61</v>
      </c>
      <c r="E75" s="9"/>
      <c r="F75" s="9"/>
      <c r="G75" s="9">
        <v>1</v>
      </c>
      <c r="H75" s="9">
        <f t="shared" si="1"/>
        <v>1</v>
      </c>
    </row>
    <row r="76" spans="1:8" x14ac:dyDescent="0.25">
      <c r="A76" s="3"/>
      <c r="B76" s="10"/>
      <c r="C76" s="10" t="s">
        <v>95</v>
      </c>
      <c r="D76" s="10" t="s">
        <v>7</v>
      </c>
      <c r="E76" s="9"/>
      <c r="F76" s="9"/>
      <c r="G76" s="9">
        <v>1</v>
      </c>
      <c r="H76" s="9">
        <f t="shared" si="1"/>
        <v>1</v>
      </c>
    </row>
    <row r="77" spans="1:8" x14ac:dyDescent="0.25">
      <c r="A77" s="3"/>
      <c r="B77" s="6"/>
      <c r="C77" s="3"/>
      <c r="D77" s="3"/>
      <c r="E77" s="3"/>
      <c r="F77" s="3"/>
      <c r="G77" s="3"/>
    </row>
    <row r="78" spans="1:8" ht="18" x14ac:dyDescent="0.25">
      <c r="A78" s="3"/>
      <c r="B78" s="7" t="s">
        <v>33</v>
      </c>
      <c r="C78" s="3"/>
      <c r="D78" s="3"/>
      <c r="E78" s="3"/>
      <c r="F78" s="3"/>
      <c r="G78" s="3"/>
    </row>
    <row r="79" spans="1:8" x14ac:dyDescent="0.25">
      <c r="A79" s="3"/>
      <c r="B79" s="10">
        <v>1</v>
      </c>
      <c r="C79" s="10" t="s">
        <v>34</v>
      </c>
      <c r="D79" s="10" t="s">
        <v>7</v>
      </c>
      <c r="E79" s="9">
        <v>20</v>
      </c>
      <c r="F79" s="9">
        <v>20</v>
      </c>
      <c r="G79" s="9"/>
      <c r="H79" s="9">
        <f>SUM(E79:G79)</f>
        <v>40</v>
      </c>
    </row>
    <row r="80" spans="1:8" x14ac:dyDescent="0.25">
      <c r="A80" s="3"/>
      <c r="B80" s="12"/>
      <c r="C80" s="9" t="s">
        <v>48</v>
      </c>
      <c r="D80" s="9" t="s">
        <v>7</v>
      </c>
      <c r="E80" s="9"/>
      <c r="F80" s="9">
        <v>18</v>
      </c>
      <c r="G80" s="9"/>
      <c r="H80" s="9">
        <f>SUM(E80:G80)</f>
        <v>18</v>
      </c>
    </row>
    <row r="81" spans="1:8" x14ac:dyDescent="0.25">
      <c r="A81" s="3"/>
      <c r="B81" s="12"/>
      <c r="C81" s="9"/>
      <c r="D81" s="9"/>
      <c r="E81" s="9"/>
      <c r="F81" s="9"/>
      <c r="G81" s="9"/>
      <c r="H81" s="9"/>
    </row>
    <row r="82" spans="1:8" x14ac:dyDescent="0.25">
      <c r="A82" s="3"/>
      <c r="B82" s="6"/>
      <c r="C82" s="3"/>
      <c r="D82" s="3"/>
      <c r="E82" s="3"/>
      <c r="F82" s="3"/>
      <c r="G82" s="3"/>
    </row>
    <row r="83" spans="1:8" ht="18" x14ac:dyDescent="0.25">
      <c r="A83" s="3"/>
      <c r="B83" s="7" t="s">
        <v>35</v>
      </c>
      <c r="C83" s="3"/>
      <c r="D83" s="3"/>
      <c r="E83" s="3"/>
      <c r="F83" s="3"/>
      <c r="G83" s="3"/>
    </row>
    <row r="84" spans="1:8" x14ac:dyDescent="0.25">
      <c r="A84" s="3"/>
      <c r="B84" s="10">
        <v>1</v>
      </c>
      <c r="C84" s="10" t="s">
        <v>38</v>
      </c>
      <c r="D84" s="10" t="s">
        <v>7</v>
      </c>
      <c r="E84" s="9">
        <v>17</v>
      </c>
      <c r="F84" s="9">
        <v>17</v>
      </c>
      <c r="G84" s="9">
        <v>20</v>
      </c>
      <c r="H84" s="9">
        <v>37</v>
      </c>
    </row>
    <row r="85" spans="1:8" x14ac:dyDescent="0.25">
      <c r="A85" s="3"/>
      <c r="B85" s="10">
        <v>2</v>
      </c>
      <c r="C85" s="10" t="s">
        <v>36</v>
      </c>
      <c r="D85" s="10" t="s">
        <v>7</v>
      </c>
      <c r="E85" s="9">
        <v>20</v>
      </c>
      <c r="F85" s="9">
        <v>15</v>
      </c>
      <c r="G85" s="9">
        <v>1</v>
      </c>
      <c r="H85" s="9">
        <v>35</v>
      </c>
    </row>
    <row r="86" spans="1:8" x14ac:dyDescent="0.25">
      <c r="A86" s="3"/>
      <c r="B86" s="10">
        <v>3</v>
      </c>
      <c r="C86" s="10" t="s">
        <v>41</v>
      </c>
      <c r="D86" s="10" t="s">
        <v>7</v>
      </c>
      <c r="E86" s="9">
        <v>14</v>
      </c>
      <c r="F86" s="9">
        <v>18</v>
      </c>
      <c r="G86" s="9">
        <v>17</v>
      </c>
      <c r="H86" s="9">
        <v>35</v>
      </c>
    </row>
    <row r="87" spans="1:8" x14ac:dyDescent="0.25">
      <c r="A87" s="3"/>
      <c r="B87" s="10">
        <v>4</v>
      </c>
      <c r="C87" s="10" t="s">
        <v>43</v>
      </c>
      <c r="D87" s="10" t="s">
        <v>7</v>
      </c>
      <c r="E87" s="9">
        <v>12</v>
      </c>
      <c r="F87" s="9">
        <v>16</v>
      </c>
      <c r="G87" s="9">
        <v>16</v>
      </c>
      <c r="H87" s="9">
        <v>32</v>
      </c>
    </row>
    <row r="88" spans="1:8" x14ac:dyDescent="0.25">
      <c r="A88" s="3"/>
      <c r="B88" s="10">
        <v>5</v>
      </c>
      <c r="C88" s="10" t="s">
        <v>42</v>
      </c>
      <c r="D88" s="10" t="s">
        <v>7</v>
      </c>
      <c r="E88" s="9">
        <v>13</v>
      </c>
      <c r="F88" s="9">
        <v>1</v>
      </c>
      <c r="G88" s="9">
        <v>15</v>
      </c>
      <c r="H88" s="9">
        <v>28</v>
      </c>
    </row>
    <row r="89" spans="1:8" x14ac:dyDescent="0.25">
      <c r="A89" s="3"/>
      <c r="B89" s="10">
        <v>6</v>
      </c>
      <c r="C89" s="10" t="s">
        <v>44</v>
      </c>
      <c r="D89" s="10" t="s">
        <v>7</v>
      </c>
      <c r="E89" s="9">
        <v>10</v>
      </c>
      <c r="F89" s="9">
        <v>14</v>
      </c>
      <c r="G89" s="9"/>
      <c r="H89" s="9">
        <f t="shared" ref="H89:H99" si="2">SUM(E89:G89)</f>
        <v>24</v>
      </c>
    </row>
    <row r="90" spans="1:8" ht="17.25" customHeight="1" x14ac:dyDescent="0.25">
      <c r="A90" s="3"/>
      <c r="B90" s="10">
        <v>7</v>
      </c>
      <c r="C90" s="10" t="s">
        <v>23</v>
      </c>
      <c r="D90" s="10" t="s">
        <v>7</v>
      </c>
      <c r="E90" s="9"/>
      <c r="F90" s="9">
        <v>20</v>
      </c>
      <c r="G90" s="9"/>
      <c r="H90" s="9">
        <f t="shared" si="2"/>
        <v>20</v>
      </c>
    </row>
    <row r="91" spans="1:8" ht="30" x14ac:dyDescent="0.25">
      <c r="A91" s="3"/>
      <c r="B91" s="10">
        <v>8</v>
      </c>
      <c r="C91" s="10" t="s">
        <v>37</v>
      </c>
      <c r="D91" s="11" t="s">
        <v>9</v>
      </c>
      <c r="E91" s="9">
        <v>18</v>
      </c>
      <c r="F91" s="9"/>
      <c r="G91" s="9"/>
      <c r="H91" s="9">
        <f t="shared" si="2"/>
        <v>18</v>
      </c>
    </row>
    <row r="92" spans="1:8" x14ac:dyDescent="0.25">
      <c r="A92" s="3"/>
      <c r="B92" s="10">
        <v>9</v>
      </c>
      <c r="C92" s="10" t="s">
        <v>62</v>
      </c>
      <c r="D92" s="10" t="s">
        <v>61</v>
      </c>
      <c r="E92" s="9"/>
      <c r="F92" s="9"/>
      <c r="G92" s="9">
        <v>18</v>
      </c>
      <c r="H92" s="9">
        <f t="shared" si="2"/>
        <v>18</v>
      </c>
    </row>
    <row r="93" spans="1:8" x14ac:dyDescent="0.25">
      <c r="A93" s="3"/>
      <c r="B93" s="10">
        <v>10</v>
      </c>
      <c r="C93" s="10" t="s">
        <v>39</v>
      </c>
      <c r="D93" s="10" t="s">
        <v>7</v>
      </c>
      <c r="E93" s="9">
        <v>16</v>
      </c>
      <c r="F93" s="9"/>
      <c r="G93" s="9"/>
      <c r="H93" s="9">
        <f t="shared" si="2"/>
        <v>16</v>
      </c>
    </row>
    <row r="94" spans="1:8" x14ac:dyDescent="0.25">
      <c r="A94" s="3"/>
      <c r="B94" s="10">
        <v>11</v>
      </c>
      <c r="C94" s="10" t="s">
        <v>40</v>
      </c>
      <c r="D94" s="10" t="s">
        <v>7</v>
      </c>
      <c r="E94" s="9">
        <v>15</v>
      </c>
      <c r="F94" s="9"/>
      <c r="G94" s="9"/>
      <c r="H94" s="9">
        <f t="shared" si="2"/>
        <v>15</v>
      </c>
    </row>
    <row r="95" spans="1:8" x14ac:dyDescent="0.25">
      <c r="A95" s="3"/>
      <c r="B95" s="10">
        <v>12</v>
      </c>
      <c r="C95" s="10" t="s">
        <v>27</v>
      </c>
      <c r="D95" s="10" t="s">
        <v>7</v>
      </c>
      <c r="E95" s="9"/>
      <c r="F95" s="9">
        <v>13</v>
      </c>
      <c r="G95" s="9"/>
      <c r="H95" s="9">
        <f t="shared" si="2"/>
        <v>13</v>
      </c>
    </row>
    <row r="96" spans="1:8" x14ac:dyDescent="0.25">
      <c r="A96" s="3"/>
      <c r="B96" s="10">
        <v>13</v>
      </c>
      <c r="C96" s="10" t="s">
        <v>50</v>
      </c>
      <c r="D96" s="10"/>
      <c r="E96" s="9"/>
      <c r="F96" s="9">
        <v>12</v>
      </c>
      <c r="G96" s="9"/>
      <c r="H96" s="9">
        <f t="shared" si="2"/>
        <v>12</v>
      </c>
    </row>
    <row r="97" spans="1:8" x14ac:dyDescent="0.25">
      <c r="A97" s="3"/>
      <c r="B97" s="10">
        <v>14</v>
      </c>
      <c r="C97" s="10" t="s">
        <v>45</v>
      </c>
      <c r="D97" s="10" t="s">
        <v>7</v>
      </c>
      <c r="E97" s="9">
        <v>9</v>
      </c>
      <c r="F97" s="9"/>
      <c r="G97" s="9"/>
      <c r="H97" s="9">
        <f t="shared" si="2"/>
        <v>9</v>
      </c>
    </row>
    <row r="98" spans="1:8" x14ac:dyDescent="0.25">
      <c r="A98" s="3"/>
      <c r="B98" s="10">
        <v>15</v>
      </c>
      <c r="C98" s="10" t="s">
        <v>46</v>
      </c>
      <c r="D98" s="10" t="s">
        <v>7</v>
      </c>
      <c r="E98" s="9">
        <v>8</v>
      </c>
      <c r="F98" s="9"/>
      <c r="G98" s="9"/>
      <c r="H98" s="9">
        <f t="shared" si="2"/>
        <v>8</v>
      </c>
    </row>
    <row r="99" spans="1:8" x14ac:dyDescent="0.25">
      <c r="A99" s="3"/>
      <c r="B99" s="10"/>
      <c r="C99" s="10" t="s">
        <v>47</v>
      </c>
      <c r="D99" s="10" t="s">
        <v>7</v>
      </c>
      <c r="E99" s="9">
        <v>7</v>
      </c>
      <c r="F99" s="9"/>
      <c r="G99" s="9"/>
      <c r="H99" s="9">
        <f t="shared" si="2"/>
        <v>7</v>
      </c>
    </row>
    <row r="100" spans="1:8" x14ac:dyDescent="0.25">
      <c r="A100" s="3"/>
      <c r="B100" s="10"/>
      <c r="C100" s="10"/>
      <c r="D100" s="10"/>
      <c r="E100" s="9"/>
      <c r="F100" s="9"/>
      <c r="G100" s="9"/>
      <c r="H100" s="9"/>
    </row>
    <row r="101" spans="1:8" x14ac:dyDescent="0.25">
      <c r="A101" s="3"/>
      <c r="B101" s="2"/>
      <c r="C101" s="2"/>
      <c r="D101" s="2"/>
      <c r="E101" s="3"/>
      <c r="F101" s="3"/>
      <c r="G101" s="3"/>
    </row>
    <row r="102" spans="1:8" x14ac:dyDescent="0.25">
      <c r="A102" s="3"/>
      <c r="B102" s="2"/>
      <c r="C102" s="2"/>
      <c r="D102" s="2"/>
      <c r="E102" s="3"/>
      <c r="F102" s="3"/>
      <c r="G102" s="3"/>
    </row>
    <row r="103" spans="1:8" x14ac:dyDescent="0.25">
      <c r="B103" s="2"/>
      <c r="C103" s="2"/>
      <c r="D103" s="2"/>
    </row>
    <row r="104" spans="1:8" x14ac:dyDescent="0.25">
      <c r="B104" s="2"/>
      <c r="C104" s="2"/>
      <c r="D104" s="2"/>
    </row>
    <row r="105" spans="1:8" x14ac:dyDescent="0.25">
      <c r="B105" s="2"/>
      <c r="C105" s="2"/>
      <c r="D105" s="2"/>
    </row>
    <row r="106" spans="1:8" x14ac:dyDescent="0.25">
      <c r="B106" s="2"/>
      <c r="C106" s="2"/>
      <c r="D106" s="2"/>
    </row>
    <row r="107" spans="1:8" x14ac:dyDescent="0.25">
      <c r="B107" s="1"/>
    </row>
  </sheetData>
  <sortState ref="C109:H124">
    <sortCondition descending="1" ref="H109:H124"/>
  </sortState>
  <hyperlinks>
    <hyperlink ref="D19" r:id="rId1" display="https://eventor.orientering.no/Events/ResultList?eventId=12088&amp;organisationId=223"/>
    <hyperlink ref="D6" r:id="rId2" display="https://eventor.orientering.no/Events/ResultList?eventId=12088&amp;organisationId=223"/>
    <hyperlink ref="D52" r:id="rId3" display="https://eventor.orientering.no/Events/ResultList?eventId=12088&amp;organisationId=312"/>
    <hyperlink ref="D64" r:id="rId4" display="https://eventor.orientering.no/Events/ResultList?eventId=12088&amp;organisationId=223"/>
    <hyperlink ref="D91" r:id="rId5" display="https://eventor.orientering.no/Events/ResultList?eventId=12088&amp;organisationId=223"/>
    <hyperlink ref="D23" r:id="rId6" display="https://eventor.orientering.no/Events/ResultList?eventId=12089&amp;organisationId=285"/>
    <hyperlink ref="D42" r:id="rId7" display="https://eventor.orientering.no/Events/ResultList?eventId=12089&amp;organisationId=285"/>
  </hyperlinks>
  <pageMargins left="0.7" right="0.7" top="0.75" bottom="0.75" header="0.3" footer="0.3"/>
  <pageSetup paperSize="9" scale="87" fitToHeight="0" orientation="portrait" r:id="rId8"/>
  <rowBreaks count="2" manualBreakCount="2">
    <brk id="47" max="16383" man="1"/>
    <brk id="100" max="16383" man="1"/>
  </rowBreaks>
  <drawing r:id="rId9"/>
  <legacyDrawing r:id="rId10"/>
  <controls>
    <mc:AlternateContent xmlns:mc="http://schemas.openxmlformats.org/markup-compatibility/2006">
      <mc:Choice Requires="x14">
        <control shapeId="1062" r:id="rId11" name="Control 38">
          <controlPr defaultSize="0" r:id="rId12">
            <anchor moveWithCells="1">
              <from>
                <xdr:col>1</xdr:col>
                <xdr:colOff>0</xdr:colOff>
                <xdr:row>109</xdr:row>
                <xdr:rowOff>104775</xdr:rowOff>
              </from>
              <to>
                <xdr:col>2</xdr:col>
                <xdr:colOff>190500</xdr:colOff>
                <xdr:row>110</xdr:row>
                <xdr:rowOff>47625</xdr:rowOff>
              </to>
            </anchor>
          </controlPr>
        </control>
      </mc:Choice>
      <mc:Fallback>
        <control shapeId="1062" r:id="rId11" name="Control 38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'Ark1'!Utskriftsområde</vt:lpstr>
    </vt:vector>
  </TitlesOfParts>
  <Company>DSS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Strande</dc:creator>
  <cp:lastModifiedBy>Live</cp:lastModifiedBy>
  <cp:lastPrinted>2019-10-28T07:42:29Z</cp:lastPrinted>
  <dcterms:created xsi:type="dcterms:W3CDTF">2019-10-23T19:18:38Z</dcterms:created>
  <dcterms:modified xsi:type="dcterms:W3CDTF">2019-11-04T10:26:07Z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d69f2a2-b4aa-47ef-83af-68eaca11b74d_Enabled">
    <vt:lpwstr>True</vt:lpwstr>
  </property>
  <property fmtid="{D5CDD505-2E9C-101B-9397-08002B2CF9AE}" pid="3" name="MSIP_Label_cd69f2a2-b4aa-47ef-83af-68eaca11b74d_SiteId">
    <vt:lpwstr>f696e186-1c3b-44cd-bf76-5ace0e7007bd</vt:lpwstr>
  </property>
  <property fmtid="{D5CDD505-2E9C-101B-9397-08002B2CF9AE}" pid="4" name="MSIP_Label_cd69f2a2-b4aa-47ef-83af-68eaca11b74d_Owner">
    <vt:lpwstr>Kari.Strande@kmd.dep.no</vt:lpwstr>
  </property>
  <property fmtid="{D5CDD505-2E9C-101B-9397-08002B2CF9AE}" pid="5" name="MSIP_Label_cd69f2a2-b4aa-47ef-83af-68eaca11b74d_SetDate">
    <vt:lpwstr>2019-10-23T19:45:22.5917684Z</vt:lpwstr>
  </property>
  <property fmtid="{D5CDD505-2E9C-101B-9397-08002B2CF9AE}" pid="6" name="MSIP_Label_cd69f2a2-b4aa-47ef-83af-68eaca11b74d_Name">
    <vt:lpwstr>Intern (KMD)</vt:lpwstr>
  </property>
  <property fmtid="{D5CDD505-2E9C-101B-9397-08002B2CF9AE}" pid="7" name="MSIP_Label_cd69f2a2-b4aa-47ef-83af-68eaca11b74d_Application">
    <vt:lpwstr>Microsoft Azure Information Protection</vt:lpwstr>
  </property>
  <property fmtid="{D5CDD505-2E9C-101B-9397-08002B2CF9AE}" pid="8" name="MSIP_Label_cd69f2a2-b4aa-47ef-83af-68eaca11b74d_ActionId">
    <vt:lpwstr>894dca34-07c2-48c2-a012-a29123cebe2b</vt:lpwstr>
  </property>
  <property fmtid="{D5CDD505-2E9C-101B-9397-08002B2CF9AE}" pid="9" name="MSIP_Label_cd69f2a2-b4aa-47ef-83af-68eaca11b74d_Extended_MSFT_Method">
    <vt:lpwstr>Automatic</vt:lpwstr>
  </property>
  <property fmtid="{D5CDD505-2E9C-101B-9397-08002B2CF9AE}" pid="10" name="Sensitivity">
    <vt:lpwstr>Intern (KMD)</vt:lpwstr>
  </property>
</Properties>
</file>